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95"/>
  </bookViews>
  <sheets>
    <sheet name="кооперация 2 часть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9" l="1"/>
  <c r="F29" i="9"/>
  <c r="F28" i="9"/>
  <c r="F27" i="9"/>
  <c r="H30" i="9"/>
  <c r="H29" i="9"/>
  <c r="H28" i="9"/>
  <c r="H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  <c r="H5" i="9"/>
  <c r="F5" i="9"/>
</calcChain>
</file>

<file path=xl/sharedStrings.xml><?xml version="1.0" encoding="utf-8"?>
<sst xmlns="http://schemas.openxmlformats.org/spreadsheetml/2006/main" count="70" uniqueCount="59">
  <si>
    <t>№ чертежа</t>
  </si>
  <si>
    <t>Наименование</t>
  </si>
  <si>
    <t>Общее кол-во</t>
  </si>
  <si>
    <t>проходная цена, р/шт.</t>
  </si>
  <si>
    <t>наша цена</t>
  </si>
  <si>
    <t>№</t>
  </si>
  <si>
    <t>втулка</t>
  </si>
  <si>
    <t>винт</t>
  </si>
  <si>
    <t>ниппель</t>
  </si>
  <si>
    <t>ось валка</t>
  </si>
  <si>
    <t>ДОК</t>
  </si>
  <si>
    <t>Техстанки (Вологда)</t>
  </si>
  <si>
    <t>частник Череповец</t>
  </si>
  <si>
    <t>ИП Новикова</t>
  </si>
  <si>
    <t>Метоикс                  из д/с</t>
  </si>
  <si>
    <t>Цертум        без НДС</t>
  </si>
  <si>
    <t>ПО Механика без НДС</t>
  </si>
  <si>
    <t>череповец</t>
  </si>
  <si>
    <t>екат-рг</t>
  </si>
  <si>
    <t>ижевск</t>
  </si>
  <si>
    <t>3-426122</t>
  </si>
  <si>
    <t>3-426105</t>
  </si>
  <si>
    <t>Насадка</t>
  </si>
  <si>
    <t>полное изготовление</t>
  </si>
  <si>
    <t>47958.205</t>
  </si>
  <si>
    <t>2013.045.31.А</t>
  </si>
  <si>
    <t>штифт</t>
  </si>
  <si>
    <t>РБ 7171-02</t>
  </si>
  <si>
    <t>э2311.004А</t>
  </si>
  <si>
    <t>96Р2449.001</t>
  </si>
  <si>
    <t>81М31.146А</t>
  </si>
  <si>
    <t>шпонка</t>
  </si>
  <si>
    <t>81М23.195А</t>
  </si>
  <si>
    <t>36DCB2622-M2311</t>
  </si>
  <si>
    <t>кольцо</t>
  </si>
  <si>
    <t>36DCB2623-M2526</t>
  </si>
  <si>
    <t>36DCB263А3-M3026</t>
  </si>
  <si>
    <t>36DCB2622-M2391</t>
  </si>
  <si>
    <t>36DCB263А2-M3091</t>
  </si>
  <si>
    <t>6532.76.0015</t>
  </si>
  <si>
    <t>н.5</t>
  </si>
  <si>
    <t>Э138.ОПС.БК.НП.300.022</t>
  </si>
  <si>
    <t>нож пр.</t>
  </si>
  <si>
    <t>нож лев.</t>
  </si>
  <si>
    <t>Э138.ОПС.БК.НЛ.300.022</t>
  </si>
  <si>
    <t>239.1567.01.02.06.008</t>
  </si>
  <si>
    <t>1862.02.018</t>
  </si>
  <si>
    <t>1862.02.014</t>
  </si>
  <si>
    <t>62м266.001</t>
  </si>
  <si>
    <t>вал</t>
  </si>
  <si>
    <t>вилка</t>
  </si>
  <si>
    <t>1862.02.028</t>
  </si>
  <si>
    <t>1862.02.027</t>
  </si>
  <si>
    <t>73м427.002</t>
  </si>
  <si>
    <t>К108-0511</t>
  </si>
  <si>
    <t>вкладыш</t>
  </si>
  <si>
    <t>скоба</t>
  </si>
  <si>
    <t>гребенка</t>
  </si>
  <si>
    <t>рычаг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</si>
</sst>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2" fontId="1" fillId="2" borderId="7" xfId="0" applyNumberFormat="1" applyFont="1" applyFill="1" applyBorder="1" applyAlignment="1">
      <alignment horizontal="left" vertical="center"/>
    </xf>
    <xf numFmtId="2" fontId="1" fillId="3" borderId="7" xfId="0" applyNumberFormat="1" applyFont="1" applyFill="1" applyBorder="1" applyAlignment="1">
      <alignment horizontal="left" vertical="center"/>
    </xf>
    <xf numFmtId="2" fontId="0" fillId="2" borderId="7" xfId="0" applyNumberForma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left" vertical="center"/>
    </xf>
    <xf numFmtId="2" fontId="0" fillId="2" borderId="8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left" vertical="center"/>
    </xf>
    <xf numFmtId="2" fontId="1" fillId="3" borderId="4" xfId="0" applyNumberFormat="1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2" fontId="3" fillId="2" borderId="13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2" fontId="1" fillId="2" borderId="10" xfId="0" applyNumberFormat="1" applyFont="1" applyFill="1" applyBorder="1" applyAlignment="1">
      <alignment horizontal="left" vertical="center"/>
    </xf>
    <xf numFmtId="2" fontId="1" fillId="3" borderId="10" xfId="0" applyNumberFormat="1" applyFont="1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2" fontId="0" fillId="2" borderId="19" xfId="0" applyNumberFormat="1" applyFill="1" applyBorder="1" applyAlignment="1">
      <alignment horizontal="left" vertical="center"/>
    </xf>
    <xf numFmtId="2" fontId="1" fillId="2" borderId="21" xfId="0" applyNumberFormat="1" applyFont="1" applyFill="1" applyBorder="1" applyAlignment="1">
      <alignment horizontal="left" vertical="center"/>
    </xf>
    <xf numFmtId="2" fontId="1" fillId="2" borderId="22" xfId="0" applyNumberFormat="1" applyFont="1" applyFill="1" applyBorder="1" applyAlignment="1">
      <alignment horizontal="left" vertical="center"/>
    </xf>
    <xf numFmtId="2" fontId="1" fillId="2" borderId="11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/>
    </xf>
    <xf numFmtId="2" fontId="0" fillId="2" borderId="15" xfId="0" applyNumberFormat="1" applyFill="1" applyBorder="1" applyAlignment="1">
      <alignment horizontal="left" vertical="center"/>
    </xf>
    <xf numFmtId="2" fontId="0" fillId="2" borderId="23" xfId="0" applyNumberFormat="1" applyFill="1" applyBorder="1" applyAlignment="1">
      <alignment horizontal="left" vertical="center"/>
    </xf>
    <xf numFmtId="2" fontId="1" fillId="2" borderId="12" xfId="0" applyNumberFormat="1" applyFont="1" applyFill="1" applyBorder="1" applyAlignment="1">
      <alignment horizontal="left" vertical="center"/>
    </xf>
    <xf numFmtId="2" fontId="0" fillId="2" borderId="16" xfId="0" applyNumberForma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A13" zoomScale="79" zoomScaleNormal="79" workbookViewId="0">
      <selection activeCell="S33" sqref="S33"/>
    </sheetView>
  </sheetViews>
  <sheetFormatPr defaultRowHeight="15" x14ac:dyDescent="0.25"/>
  <cols>
    <col min="1" max="1" width="5.7109375" customWidth="1"/>
    <col min="2" max="2" width="24.28515625" customWidth="1"/>
    <col min="3" max="3" width="16" customWidth="1"/>
    <col min="4" max="4" width="9" customWidth="1"/>
    <col min="5" max="5" width="11.140625" hidden="1" customWidth="1"/>
    <col min="6" max="6" width="11.5703125" hidden="1" customWidth="1"/>
    <col min="7" max="7" width="12.42578125" hidden="1" customWidth="1"/>
    <col min="8" max="8" width="11.85546875" hidden="1" customWidth="1"/>
    <col min="9" max="9" width="13.28515625" hidden="1" customWidth="1"/>
    <col min="10" max="10" width="14.5703125" hidden="1" customWidth="1"/>
    <col min="11" max="12" width="12" hidden="1" customWidth="1"/>
    <col min="13" max="13" width="11.7109375" hidden="1" customWidth="1"/>
    <col min="14" max="14" width="13.28515625" hidden="1" customWidth="1"/>
    <col min="15" max="15" width="14.140625" hidden="1" customWidth="1"/>
    <col min="16" max="16" width="15" hidden="1" customWidth="1"/>
  </cols>
  <sheetData>
    <row r="2" spans="1:16" ht="15.75" thickBot="1" x14ac:dyDescent="0.3">
      <c r="M2" s="8" t="s">
        <v>17</v>
      </c>
      <c r="N2" s="8" t="s">
        <v>18</v>
      </c>
      <c r="O2" s="8" t="s">
        <v>17</v>
      </c>
      <c r="P2" s="8" t="s">
        <v>19</v>
      </c>
    </row>
    <row r="3" spans="1:16" ht="35.25" customHeight="1" thickBot="1" x14ac:dyDescent="0.3">
      <c r="A3" s="49" t="s">
        <v>5</v>
      </c>
      <c r="B3" s="50" t="s">
        <v>0</v>
      </c>
      <c r="C3" s="50" t="s">
        <v>1</v>
      </c>
      <c r="D3" s="51" t="s">
        <v>2</v>
      </c>
      <c r="E3" s="52" t="s">
        <v>4</v>
      </c>
      <c r="F3" s="53"/>
      <c r="G3" s="54" t="s">
        <v>3</v>
      </c>
      <c r="H3" s="55"/>
      <c r="I3" s="56" t="s">
        <v>10</v>
      </c>
      <c r="J3" s="57" t="s">
        <v>11</v>
      </c>
      <c r="K3" s="58" t="s">
        <v>12</v>
      </c>
      <c r="L3" s="59"/>
      <c r="M3" s="60" t="s">
        <v>14</v>
      </c>
      <c r="N3" s="61" t="s">
        <v>13</v>
      </c>
      <c r="O3" s="61" t="s">
        <v>15</v>
      </c>
      <c r="P3" s="60" t="s">
        <v>16</v>
      </c>
    </row>
    <row r="4" spans="1:16" ht="17.25" customHeight="1" thickBot="1" x14ac:dyDescent="0.3">
      <c r="A4" s="67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s="1" customFormat="1" ht="20.100000000000001" customHeight="1" x14ac:dyDescent="0.25">
      <c r="A5" s="9">
        <v>1</v>
      </c>
      <c r="B5" s="10" t="s">
        <v>20</v>
      </c>
      <c r="C5" s="10" t="s">
        <v>22</v>
      </c>
      <c r="D5" s="45">
        <v>10</v>
      </c>
      <c r="E5" s="42">
        <v>25630</v>
      </c>
      <c r="F5" s="11">
        <f>E5*D5</f>
        <v>256300</v>
      </c>
      <c r="G5" s="12"/>
      <c r="H5" s="5">
        <f t="shared" ref="H5:H18" si="0">G5*D5</f>
        <v>0</v>
      </c>
      <c r="I5" s="13"/>
      <c r="J5" s="13"/>
      <c r="K5" s="14"/>
      <c r="L5" s="13"/>
      <c r="M5" s="13"/>
      <c r="N5" s="15"/>
      <c r="O5" s="15"/>
      <c r="P5" s="62"/>
    </row>
    <row r="6" spans="1:16" s="1" customFormat="1" ht="20.100000000000001" customHeight="1" x14ac:dyDescent="0.25">
      <c r="A6" s="16">
        <v>2</v>
      </c>
      <c r="B6" s="17" t="s">
        <v>21</v>
      </c>
      <c r="C6" s="17" t="s">
        <v>22</v>
      </c>
      <c r="D6" s="46">
        <v>8</v>
      </c>
      <c r="E6" s="43">
        <v>20340</v>
      </c>
      <c r="F6" s="18">
        <f t="shared" ref="F6:F18" si="1">E6*D6</f>
        <v>162720</v>
      </c>
      <c r="G6" s="19"/>
      <c r="H6" s="3">
        <f t="shared" si="0"/>
        <v>0</v>
      </c>
      <c r="I6" s="20"/>
      <c r="J6" s="20"/>
      <c r="K6" s="21"/>
      <c r="L6" s="21"/>
      <c r="M6" s="21"/>
      <c r="N6" s="22"/>
      <c r="O6" s="22"/>
      <c r="P6" s="62"/>
    </row>
    <row r="7" spans="1:16" ht="20.100000000000001" customHeight="1" x14ac:dyDescent="0.25">
      <c r="A7" s="16">
        <v>3</v>
      </c>
      <c r="B7" s="17" t="s">
        <v>24</v>
      </c>
      <c r="C7" s="17" t="s">
        <v>7</v>
      </c>
      <c r="D7" s="46">
        <v>10</v>
      </c>
      <c r="E7" s="43">
        <v>371</v>
      </c>
      <c r="F7" s="18">
        <f t="shared" si="1"/>
        <v>3710</v>
      </c>
      <c r="G7" s="19"/>
      <c r="H7" s="3">
        <f t="shared" si="0"/>
        <v>0</v>
      </c>
      <c r="I7" s="21"/>
      <c r="J7" s="21"/>
      <c r="K7" s="21"/>
      <c r="L7" s="21"/>
      <c r="M7" s="21"/>
      <c r="N7" s="22"/>
      <c r="O7" s="22"/>
      <c r="P7" s="62"/>
    </row>
    <row r="8" spans="1:16" s="1" customFormat="1" ht="20.100000000000001" customHeight="1" x14ac:dyDescent="0.25">
      <c r="A8" s="16">
        <v>4</v>
      </c>
      <c r="B8" s="17" t="s">
        <v>25</v>
      </c>
      <c r="C8" s="17" t="s">
        <v>26</v>
      </c>
      <c r="D8" s="46">
        <v>10</v>
      </c>
      <c r="E8" s="43">
        <v>95</v>
      </c>
      <c r="F8" s="18">
        <f t="shared" si="1"/>
        <v>950</v>
      </c>
      <c r="G8" s="19"/>
      <c r="H8" s="3">
        <f t="shared" si="0"/>
        <v>0</v>
      </c>
      <c r="I8" s="21"/>
      <c r="J8" s="21"/>
      <c r="K8" s="20"/>
      <c r="L8" s="21"/>
      <c r="M8" s="21"/>
      <c r="N8" s="22"/>
      <c r="O8" s="22"/>
      <c r="P8" s="62"/>
    </row>
    <row r="9" spans="1:16" s="1" customFormat="1" ht="20.100000000000001" customHeight="1" x14ac:dyDescent="0.25">
      <c r="A9" s="16">
        <v>5</v>
      </c>
      <c r="B9" s="17" t="s">
        <v>27</v>
      </c>
      <c r="C9" s="17" t="s">
        <v>9</v>
      </c>
      <c r="D9" s="46">
        <v>30</v>
      </c>
      <c r="E9" s="43">
        <v>210</v>
      </c>
      <c r="F9" s="18">
        <f t="shared" si="1"/>
        <v>6300</v>
      </c>
      <c r="G9" s="19"/>
      <c r="H9" s="3">
        <f t="shared" si="0"/>
        <v>0</v>
      </c>
      <c r="I9" s="21"/>
      <c r="J9" s="20"/>
      <c r="K9" s="20"/>
      <c r="L9" s="21"/>
      <c r="M9" s="21"/>
      <c r="N9" s="22"/>
      <c r="O9" s="22"/>
      <c r="P9" s="62"/>
    </row>
    <row r="10" spans="1:16" s="1" customFormat="1" ht="20.100000000000001" customHeight="1" x14ac:dyDescent="0.25">
      <c r="A10" s="16">
        <v>6</v>
      </c>
      <c r="B10" s="17" t="s">
        <v>28</v>
      </c>
      <c r="C10" s="17" t="s">
        <v>7</v>
      </c>
      <c r="D10" s="46">
        <v>30</v>
      </c>
      <c r="E10" s="43">
        <v>98</v>
      </c>
      <c r="F10" s="18">
        <f t="shared" si="1"/>
        <v>2940</v>
      </c>
      <c r="G10" s="19"/>
      <c r="H10" s="3">
        <f t="shared" si="0"/>
        <v>0</v>
      </c>
      <c r="I10" s="21"/>
      <c r="J10" s="21"/>
      <c r="K10" s="20"/>
      <c r="L10" s="21"/>
      <c r="M10" s="21"/>
      <c r="N10" s="22"/>
      <c r="O10" s="22"/>
      <c r="P10" s="62"/>
    </row>
    <row r="11" spans="1:16" s="1" customFormat="1" ht="20.100000000000001" customHeight="1" x14ac:dyDescent="0.25">
      <c r="A11" s="16">
        <v>7</v>
      </c>
      <c r="B11" s="17" t="s">
        <v>29</v>
      </c>
      <c r="C11" s="17" t="s">
        <v>7</v>
      </c>
      <c r="D11" s="46">
        <v>2</v>
      </c>
      <c r="E11" s="43">
        <v>63780</v>
      </c>
      <c r="F11" s="18">
        <f t="shared" si="1"/>
        <v>127560</v>
      </c>
      <c r="G11" s="19"/>
      <c r="H11" s="3">
        <f t="shared" si="0"/>
        <v>0</v>
      </c>
      <c r="I11" s="21"/>
      <c r="J11" s="21"/>
      <c r="K11" s="20"/>
      <c r="L11" s="21"/>
      <c r="M11" s="21"/>
      <c r="N11" s="22"/>
      <c r="O11" s="22"/>
      <c r="P11" s="62"/>
    </row>
    <row r="12" spans="1:16" s="1" customFormat="1" ht="20.100000000000001" customHeight="1" x14ac:dyDescent="0.25">
      <c r="A12" s="16">
        <v>8</v>
      </c>
      <c r="B12" s="17" t="s">
        <v>30</v>
      </c>
      <c r="C12" s="17" t="s">
        <v>31</v>
      </c>
      <c r="D12" s="46">
        <v>50</v>
      </c>
      <c r="E12" s="43">
        <v>205</v>
      </c>
      <c r="F12" s="18">
        <f t="shared" si="1"/>
        <v>10250</v>
      </c>
      <c r="G12" s="19"/>
      <c r="H12" s="3">
        <f t="shared" si="0"/>
        <v>0</v>
      </c>
      <c r="I12" s="21"/>
      <c r="J12" s="21"/>
      <c r="K12" s="20"/>
      <c r="L12" s="21"/>
      <c r="M12" s="21"/>
      <c r="N12" s="22"/>
      <c r="O12" s="22"/>
      <c r="P12" s="62"/>
    </row>
    <row r="13" spans="1:16" s="1" customFormat="1" ht="20.100000000000001" customHeight="1" x14ac:dyDescent="0.25">
      <c r="A13" s="16">
        <v>9</v>
      </c>
      <c r="B13" s="17" t="s">
        <v>32</v>
      </c>
      <c r="C13" s="17" t="s">
        <v>31</v>
      </c>
      <c r="D13" s="46">
        <v>50</v>
      </c>
      <c r="E13" s="43">
        <v>205</v>
      </c>
      <c r="F13" s="18">
        <f t="shared" si="1"/>
        <v>10250</v>
      </c>
      <c r="G13" s="19"/>
      <c r="H13" s="3">
        <f t="shared" si="0"/>
        <v>0</v>
      </c>
      <c r="I13" s="21"/>
      <c r="J13" s="20"/>
      <c r="K13" s="21"/>
      <c r="L13" s="21"/>
      <c r="M13" s="21"/>
      <c r="N13" s="22"/>
      <c r="O13" s="22"/>
      <c r="P13" s="62"/>
    </row>
    <row r="14" spans="1:16" s="1" customFormat="1" ht="20.100000000000001" customHeight="1" x14ac:dyDescent="0.25">
      <c r="A14" s="16">
        <v>10</v>
      </c>
      <c r="B14" s="17" t="s">
        <v>33</v>
      </c>
      <c r="C14" s="17" t="s">
        <v>34</v>
      </c>
      <c r="D14" s="46">
        <v>24</v>
      </c>
      <c r="E14" s="43">
        <v>3460</v>
      </c>
      <c r="F14" s="18">
        <f t="shared" si="1"/>
        <v>83040</v>
      </c>
      <c r="G14" s="19"/>
      <c r="H14" s="3">
        <f t="shared" si="0"/>
        <v>0</v>
      </c>
      <c r="I14" s="21"/>
      <c r="J14" s="20"/>
      <c r="K14" s="21"/>
      <c r="L14" s="21"/>
      <c r="M14" s="21"/>
      <c r="N14" s="22"/>
      <c r="O14" s="22"/>
      <c r="P14" s="62"/>
    </row>
    <row r="15" spans="1:16" ht="20.100000000000001" customHeight="1" x14ac:dyDescent="0.25">
      <c r="A15" s="16">
        <v>11</v>
      </c>
      <c r="B15" s="17" t="s">
        <v>35</v>
      </c>
      <c r="C15" s="17" t="s">
        <v>31</v>
      </c>
      <c r="D15" s="46">
        <v>8</v>
      </c>
      <c r="E15" s="43">
        <v>242</v>
      </c>
      <c r="F15" s="18">
        <f t="shared" si="1"/>
        <v>1936</v>
      </c>
      <c r="G15" s="19"/>
      <c r="H15" s="3">
        <f t="shared" si="0"/>
        <v>0</v>
      </c>
      <c r="I15" s="21"/>
      <c r="J15" s="21"/>
      <c r="K15" s="20"/>
      <c r="L15" s="21"/>
      <c r="M15" s="21"/>
      <c r="N15" s="22"/>
      <c r="O15" s="22"/>
      <c r="P15" s="62"/>
    </row>
    <row r="16" spans="1:16" ht="20.100000000000001" customHeight="1" x14ac:dyDescent="0.25">
      <c r="A16" s="16">
        <v>12</v>
      </c>
      <c r="B16" s="17" t="s">
        <v>36</v>
      </c>
      <c r="C16" s="17" t="s">
        <v>31</v>
      </c>
      <c r="D16" s="46">
        <v>8</v>
      </c>
      <c r="E16" s="43">
        <v>234</v>
      </c>
      <c r="F16" s="18">
        <f t="shared" si="1"/>
        <v>1872</v>
      </c>
      <c r="G16" s="19"/>
      <c r="H16" s="3">
        <f t="shared" si="0"/>
        <v>0</v>
      </c>
      <c r="I16" s="21"/>
      <c r="J16" s="21"/>
      <c r="K16" s="20"/>
      <c r="L16" s="21"/>
      <c r="M16" s="21"/>
      <c r="N16" s="22"/>
      <c r="O16" s="22"/>
      <c r="P16" s="62"/>
    </row>
    <row r="17" spans="1:16" ht="20.100000000000001" customHeight="1" x14ac:dyDescent="0.25">
      <c r="A17" s="16">
        <v>13</v>
      </c>
      <c r="B17" s="17" t="s">
        <v>37</v>
      </c>
      <c r="C17" s="17" t="s">
        <v>31</v>
      </c>
      <c r="D17" s="46">
        <v>72</v>
      </c>
      <c r="E17" s="43">
        <v>234</v>
      </c>
      <c r="F17" s="18">
        <f t="shared" si="1"/>
        <v>16848</v>
      </c>
      <c r="G17" s="19"/>
      <c r="H17" s="3">
        <f t="shared" si="0"/>
        <v>0</v>
      </c>
      <c r="I17" s="21"/>
      <c r="J17" s="21"/>
      <c r="K17" s="21"/>
      <c r="L17" s="21"/>
      <c r="M17" s="21"/>
      <c r="N17" s="22"/>
      <c r="O17" s="22"/>
      <c r="P17" s="62"/>
    </row>
    <row r="18" spans="1:16" ht="20.100000000000001" customHeight="1" x14ac:dyDescent="0.25">
      <c r="A18" s="16">
        <v>14</v>
      </c>
      <c r="B18" s="33" t="s">
        <v>38</v>
      </c>
      <c r="C18" s="33" t="s">
        <v>31</v>
      </c>
      <c r="D18" s="47">
        <v>72</v>
      </c>
      <c r="E18" s="44">
        <v>345</v>
      </c>
      <c r="F18" s="36">
        <f t="shared" si="1"/>
        <v>24840</v>
      </c>
      <c r="G18" s="37"/>
      <c r="H18" s="4">
        <f t="shared" si="0"/>
        <v>0</v>
      </c>
      <c r="I18" s="38"/>
      <c r="J18" s="38"/>
      <c r="K18" s="38"/>
      <c r="L18" s="38"/>
      <c r="M18" s="38"/>
      <c r="N18" s="41"/>
      <c r="O18" s="41"/>
      <c r="P18" s="62"/>
    </row>
    <row r="19" spans="1:16" ht="20.100000000000001" customHeight="1" x14ac:dyDescent="0.25">
      <c r="A19" s="16">
        <v>15</v>
      </c>
      <c r="B19" s="17" t="s">
        <v>39</v>
      </c>
      <c r="C19" s="17" t="s">
        <v>58</v>
      </c>
      <c r="D19" s="46">
        <v>2</v>
      </c>
      <c r="E19" s="43">
        <v>147037</v>
      </c>
      <c r="F19" s="18">
        <f>E19*D19</f>
        <v>294074</v>
      </c>
      <c r="G19" s="19"/>
      <c r="H19" s="3">
        <f t="shared" ref="H19:H30" si="2">G19*D19</f>
        <v>0</v>
      </c>
      <c r="I19" s="21"/>
      <c r="J19" s="21"/>
      <c r="K19" s="27"/>
      <c r="L19" s="27"/>
      <c r="M19" s="27"/>
      <c r="N19" s="30"/>
      <c r="O19" s="21"/>
      <c r="P19" s="62"/>
    </row>
    <row r="20" spans="1:16" ht="20.100000000000001" customHeight="1" x14ac:dyDescent="0.25">
      <c r="A20" s="16">
        <v>16</v>
      </c>
      <c r="B20" s="17" t="s">
        <v>40</v>
      </c>
      <c r="C20" s="17" t="s">
        <v>8</v>
      </c>
      <c r="D20" s="46">
        <v>10</v>
      </c>
      <c r="E20" s="43">
        <v>210</v>
      </c>
      <c r="F20" s="18">
        <f t="shared" ref="F20:F30" si="3">E20*D20</f>
        <v>2100</v>
      </c>
      <c r="G20" s="19"/>
      <c r="H20" s="3">
        <f t="shared" si="2"/>
        <v>0</v>
      </c>
      <c r="I20" s="21"/>
      <c r="J20" s="21"/>
      <c r="K20" s="21"/>
      <c r="L20" s="27"/>
      <c r="M20" s="21"/>
      <c r="N20" s="30"/>
      <c r="O20" s="22"/>
      <c r="P20" s="63"/>
    </row>
    <row r="21" spans="1:16" ht="20.100000000000001" customHeight="1" x14ac:dyDescent="0.25">
      <c r="A21" s="16">
        <v>17</v>
      </c>
      <c r="B21" s="17" t="s">
        <v>41</v>
      </c>
      <c r="C21" s="17" t="s">
        <v>42</v>
      </c>
      <c r="D21" s="46">
        <v>80</v>
      </c>
      <c r="E21" s="43">
        <v>1750</v>
      </c>
      <c r="F21" s="18">
        <f t="shared" si="3"/>
        <v>140000</v>
      </c>
      <c r="G21" s="19"/>
      <c r="H21" s="3">
        <f t="shared" si="2"/>
        <v>0</v>
      </c>
      <c r="I21" s="21"/>
      <c r="J21" s="21"/>
      <c r="K21" s="21"/>
      <c r="L21" s="27"/>
      <c r="M21" s="21"/>
      <c r="N21" s="30"/>
      <c r="O21" s="22"/>
      <c r="P21" s="63"/>
    </row>
    <row r="22" spans="1:16" ht="20.100000000000001" customHeight="1" x14ac:dyDescent="0.25">
      <c r="A22" s="16">
        <v>18</v>
      </c>
      <c r="B22" s="17" t="s">
        <v>44</v>
      </c>
      <c r="C22" s="17" t="s">
        <v>43</v>
      </c>
      <c r="D22" s="46">
        <v>80</v>
      </c>
      <c r="E22" s="43">
        <v>1750</v>
      </c>
      <c r="F22" s="18">
        <f t="shared" si="3"/>
        <v>140000</v>
      </c>
      <c r="G22" s="19"/>
      <c r="H22" s="3">
        <f t="shared" si="2"/>
        <v>0</v>
      </c>
      <c r="I22" s="21"/>
      <c r="J22" s="21"/>
      <c r="K22" s="21"/>
      <c r="L22" s="27"/>
      <c r="M22" s="21"/>
      <c r="N22" s="30"/>
      <c r="O22" s="22"/>
      <c r="P22" s="63"/>
    </row>
    <row r="23" spans="1:16" ht="20.100000000000001" customHeight="1" x14ac:dyDescent="0.25">
      <c r="A23" s="16">
        <v>19</v>
      </c>
      <c r="B23" s="17" t="s">
        <v>45</v>
      </c>
      <c r="C23" s="17" t="s">
        <v>6</v>
      </c>
      <c r="D23" s="46">
        <v>10</v>
      </c>
      <c r="E23" s="43">
        <v>205</v>
      </c>
      <c r="F23" s="18">
        <f t="shared" si="3"/>
        <v>2050</v>
      </c>
      <c r="G23" s="19"/>
      <c r="H23" s="3">
        <f t="shared" si="2"/>
        <v>0</v>
      </c>
      <c r="I23" s="21"/>
      <c r="J23" s="21"/>
      <c r="K23" s="21"/>
      <c r="L23" s="27"/>
      <c r="M23" s="21"/>
      <c r="N23" s="30"/>
      <c r="O23" s="22"/>
      <c r="P23" s="63"/>
    </row>
    <row r="24" spans="1:16" ht="20.100000000000001" customHeight="1" x14ac:dyDescent="0.25">
      <c r="A24" s="16">
        <v>20</v>
      </c>
      <c r="B24" s="17" t="s">
        <v>46</v>
      </c>
      <c r="C24" s="17" t="s">
        <v>49</v>
      </c>
      <c r="D24" s="46">
        <v>2</v>
      </c>
      <c r="E24" s="43">
        <v>830</v>
      </c>
      <c r="F24" s="18">
        <f t="shared" si="3"/>
        <v>1660</v>
      </c>
      <c r="G24" s="19"/>
      <c r="H24" s="3">
        <f t="shared" si="2"/>
        <v>0</v>
      </c>
      <c r="I24" s="21"/>
      <c r="J24" s="21"/>
      <c r="K24" s="21"/>
      <c r="L24" s="27"/>
      <c r="M24" s="21"/>
      <c r="N24" s="30"/>
      <c r="O24" s="22"/>
      <c r="P24" s="63"/>
    </row>
    <row r="25" spans="1:16" ht="20.100000000000001" customHeight="1" x14ac:dyDescent="0.25">
      <c r="A25" s="16">
        <v>21</v>
      </c>
      <c r="B25" s="17" t="s">
        <v>47</v>
      </c>
      <c r="C25" s="17" t="s">
        <v>49</v>
      </c>
      <c r="D25" s="46">
        <v>2</v>
      </c>
      <c r="E25" s="43">
        <v>747</v>
      </c>
      <c r="F25" s="18">
        <f t="shared" si="3"/>
        <v>1494</v>
      </c>
      <c r="G25" s="19"/>
      <c r="H25" s="3">
        <f t="shared" si="2"/>
        <v>0</v>
      </c>
      <c r="I25" s="21"/>
      <c r="J25" s="21"/>
      <c r="K25" s="21"/>
      <c r="L25" s="27"/>
      <c r="M25" s="21"/>
      <c r="N25" s="30"/>
      <c r="O25" s="22"/>
      <c r="P25" s="63"/>
    </row>
    <row r="26" spans="1:16" ht="20.100000000000001" customHeight="1" x14ac:dyDescent="0.25">
      <c r="A26" s="35">
        <v>22</v>
      </c>
      <c r="B26" s="33" t="s">
        <v>48</v>
      </c>
      <c r="C26" s="33" t="s">
        <v>50</v>
      </c>
      <c r="D26" s="47">
        <v>2</v>
      </c>
      <c r="E26" s="44">
        <v>2300</v>
      </c>
      <c r="F26" s="36">
        <f t="shared" si="3"/>
        <v>4600</v>
      </c>
      <c r="G26" s="37"/>
      <c r="H26" s="4">
        <f t="shared" si="2"/>
        <v>0</v>
      </c>
      <c r="I26" s="38"/>
      <c r="J26" s="38"/>
      <c r="K26" s="39"/>
      <c r="L26" s="39"/>
      <c r="M26" s="39"/>
      <c r="N26" s="40"/>
      <c r="O26" s="41"/>
      <c r="P26" s="64"/>
    </row>
    <row r="27" spans="1:16" ht="20.100000000000001" customHeight="1" x14ac:dyDescent="0.25">
      <c r="A27" s="35">
        <v>23</v>
      </c>
      <c r="B27" s="17" t="s">
        <v>51</v>
      </c>
      <c r="C27" s="17" t="s">
        <v>55</v>
      </c>
      <c r="D27" s="46">
        <v>2</v>
      </c>
      <c r="E27" s="43">
        <v>1700</v>
      </c>
      <c r="F27" s="18">
        <f t="shared" si="3"/>
        <v>3400</v>
      </c>
      <c r="G27" s="19"/>
      <c r="H27" s="3">
        <f t="shared" si="2"/>
        <v>0</v>
      </c>
      <c r="I27" s="21"/>
      <c r="J27" s="21"/>
      <c r="K27" s="27"/>
      <c r="L27" s="27"/>
      <c r="M27" s="27"/>
      <c r="N27" s="27"/>
      <c r="O27" s="21"/>
      <c r="P27" s="63"/>
    </row>
    <row r="28" spans="1:16" ht="20.100000000000001" customHeight="1" x14ac:dyDescent="0.25">
      <c r="A28" s="35">
        <v>24</v>
      </c>
      <c r="B28" s="17" t="s">
        <v>52</v>
      </c>
      <c r="C28" s="17" t="s">
        <v>55</v>
      </c>
      <c r="D28" s="46">
        <v>2</v>
      </c>
      <c r="E28" s="43">
        <v>1700</v>
      </c>
      <c r="F28" s="18">
        <f t="shared" si="3"/>
        <v>3400</v>
      </c>
      <c r="G28" s="19"/>
      <c r="H28" s="3">
        <f t="shared" si="2"/>
        <v>0</v>
      </c>
      <c r="I28" s="21"/>
      <c r="J28" s="21"/>
      <c r="K28" s="27"/>
      <c r="L28" s="27"/>
      <c r="M28" s="27"/>
      <c r="N28" s="27"/>
      <c r="O28" s="21"/>
      <c r="P28" s="63"/>
    </row>
    <row r="29" spans="1:16" ht="20.100000000000001" customHeight="1" x14ac:dyDescent="0.25">
      <c r="A29" s="35">
        <v>25</v>
      </c>
      <c r="B29" s="17" t="s">
        <v>53</v>
      </c>
      <c r="C29" s="17" t="s">
        <v>56</v>
      </c>
      <c r="D29" s="46">
        <v>2</v>
      </c>
      <c r="E29" s="43">
        <v>478</v>
      </c>
      <c r="F29" s="18">
        <f t="shared" si="3"/>
        <v>956</v>
      </c>
      <c r="G29" s="19"/>
      <c r="H29" s="3">
        <f t="shared" si="2"/>
        <v>0</v>
      </c>
      <c r="I29" s="21"/>
      <c r="J29" s="21"/>
      <c r="K29" s="27"/>
      <c r="L29" s="27"/>
      <c r="M29" s="27"/>
      <c r="N29" s="27"/>
      <c r="O29" s="21"/>
      <c r="P29" s="63"/>
    </row>
    <row r="30" spans="1:16" ht="20.100000000000001" customHeight="1" thickBot="1" x14ac:dyDescent="0.3">
      <c r="A30" s="28">
        <v>26</v>
      </c>
      <c r="B30" s="23" t="s">
        <v>54</v>
      </c>
      <c r="C30" s="23" t="s">
        <v>57</v>
      </c>
      <c r="D30" s="48">
        <v>2</v>
      </c>
      <c r="E30" s="65">
        <v>159094</v>
      </c>
      <c r="F30" s="24">
        <f t="shared" si="3"/>
        <v>318188</v>
      </c>
      <c r="G30" s="25"/>
      <c r="H30" s="6">
        <f t="shared" si="2"/>
        <v>0</v>
      </c>
      <c r="I30" s="26"/>
      <c r="J30" s="26"/>
      <c r="K30" s="29"/>
      <c r="L30" s="29"/>
      <c r="M30" s="29"/>
      <c r="N30" s="29"/>
      <c r="O30" s="26"/>
      <c r="P30" s="66"/>
    </row>
    <row r="31" spans="1:16" x14ac:dyDescent="0.25">
      <c r="A31" s="31"/>
      <c r="B31" s="34"/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2"/>
      <c r="N31" s="2"/>
      <c r="O31" s="1"/>
      <c r="P31" s="1"/>
    </row>
    <row r="32" spans="1:16" x14ac:dyDescent="0.25">
      <c r="B32" s="7"/>
      <c r="C32" s="7"/>
    </row>
    <row r="33" spans="2:3" x14ac:dyDescent="0.25">
      <c r="B33" s="7"/>
      <c r="C33" s="7"/>
    </row>
  </sheetData>
  <mergeCells count="1">
    <mergeCell ref="A4:P4"/>
  </mergeCells>
  <pageMargins left="0.23622047244094491" right="0.2362204724409449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кооперация 2 часть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2021-06-03T10:23:31Z</dcterms:modified>
</cp:coreProperties>
</file>